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stme.student\Downloads\"/>
    </mc:Choice>
  </mc:AlternateContent>
  <bookViews>
    <workbookView xWindow="0" yWindow="0" windowWidth="28800" windowHeight="12330" activeTab="1"/>
  </bookViews>
  <sheets>
    <sheet name="MT2" sheetId="3" r:id="rId1"/>
    <sheet name="Test 1" sheetId="2" r:id="rId2"/>
    <sheet name="Test 2" sheetId="1" r:id="rId3"/>
  </sheets>
  <calcPr calcId="162913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2" i="2"/>
  <c r="G2" i="2" l="1"/>
  <c r="G8" i="2"/>
  <c r="G9" i="2"/>
  <c r="G7" i="2"/>
  <c r="F14" i="2"/>
  <c r="G14" i="2" s="1"/>
  <c r="F13" i="2"/>
  <c r="G13" i="2" s="1"/>
  <c r="F12" i="2"/>
  <c r="G12" i="2" s="1"/>
  <c r="F11" i="2"/>
  <c r="G11" i="2" s="1"/>
  <c r="F10" i="2"/>
  <c r="G10" i="2" s="1"/>
  <c r="F9" i="2"/>
  <c r="F8" i="2"/>
  <c r="F7" i="2"/>
  <c r="F6" i="2"/>
  <c r="F5" i="2"/>
  <c r="G5" i="2" s="1"/>
  <c r="F4" i="2"/>
  <c r="G4" i="2" s="1"/>
  <c r="F3" i="2"/>
  <c r="G3" i="2" s="1"/>
  <c r="F2" i="2"/>
  <c r="H3" i="1"/>
  <c r="H4" i="1"/>
  <c r="H5" i="1"/>
  <c r="H6" i="1"/>
  <c r="H7" i="1"/>
  <c r="H8" i="1"/>
  <c r="H9" i="1"/>
  <c r="H10" i="1"/>
  <c r="H11" i="1"/>
  <c r="H12" i="1"/>
  <c r="H13" i="1"/>
  <c r="H14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2" i="1"/>
  <c r="F15" i="1"/>
  <c r="F2" i="1"/>
  <c r="F3" i="1"/>
  <c r="F4" i="1"/>
  <c r="F5" i="1"/>
  <c r="F7" i="1"/>
  <c r="F6" i="1"/>
  <c r="F11" i="1"/>
  <c r="F9" i="1"/>
  <c r="F8" i="1"/>
  <c r="F10" i="1"/>
  <c r="F12" i="1"/>
  <c r="F13" i="1"/>
  <c r="F14" i="1"/>
  <c r="F15" i="2" l="1"/>
  <c r="G6" i="2"/>
  <c r="H6" i="2" s="1"/>
  <c r="H4" i="2"/>
  <c r="H5" i="2"/>
  <c r="H3" i="2"/>
  <c r="H9" i="2"/>
  <c r="H10" i="2"/>
  <c r="H8" i="2"/>
  <c r="H7" i="2"/>
  <c r="H11" i="2"/>
  <c r="H12" i="2"/>
  <c r="H13" i="2"/>
  <c r="H14" i="2"/>
  <c r="H2" i="2"/>
</calcChain>
</file>

<file path=xl/sharedStrings.xml><?xml version="1.0" encoding="utf-8"?>
<sst xmlns="http://schemas.openxmlformats.org/spreadsheetml/2006/main" count="96" uniqueCount="36">
  <si>
    <t>AKSHAT PATEL</t>
  </si>
  <si>
    <t>C027</t>
  </si>
  <si>
    <t>ARNAV CHAVAN</t>
  </si>
  <si>
    <t>C061</t>
  </si>
  <si>
    <t>BHAVIN PANCHAL</t>
  </si>
  <si>
    <t>C068</t>
  </si>
  <si>
    <t>BINAYAK BANERJEE</t>
  </si>
  <si>
    <t>C004</t>
  </si>
  <si>
    <t>GAUTAM PODDAR</t>
  </si>
  <si>
    <t>C031</t>
  </si>
  <si>
    <t>HRIDEYA GOYAL</t>
  </si>
  <si>
    <t>C056</t>
  </si>
  <si>
    <t>MANOMAY BHAIYA</t>
  </si>
  <si>
    <t>C058</t>
  </si>
  <si>
    <t>MOHAMMED AASHIR PERINGADY</t>
  </si>
  <si>
    <t>C066</t>
  </si>
  <si>
    <t>NAMAN TIBREWAL</t>
  </si>
  <si>
    <t>C057</t>
  </si>
  <si>
    <t>PONNANDITHAA PILLAI</t>
  </si>
  <si>
    <t>C030</t>
  </si>
  <si>
    <t>RUSHIKESH KURHADE</t>
  </si>
  <si>
    <t>C069</t>
  </si>
  <si>
    <t>SAKSHI CHONKAR</t>
  </si>
  <si>
    <t>C006</t>
  </si>
  <si>
    <t>SHUBHAM NAGAR</t>
  </si>
  <si>
    <t>C023</t>
  </si>
  <si>
    <t>Maximum</t>
  </si>
  <si>
    <t>Name</t>
  </si>
  <si>
    <t>Marks obtained</t>
  </si>
  <si>
    <t>Marks attempted</t>
  </si>
  <si>
    <t>Absolute score</t>
  </si>
  <si>
    <t>Final Score out of 30</t>
  </si>
  <si>
    <t>Score with a4 sheet</t>
  </si>
  <si>
    <t>Final Score out of 20</t>
  </si>
  <si>
    <t>Class participation</t>
  </si>
  <si>
    <t>Final score out of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</si>
</sst>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4" sqref="D14"/>
    </sheetView>
  </sheetViews>
  <sheetFormatPr defaultRowHeight="15" x14ac:dyDescent="0.25"/>
  <cols>
    <col min="1" max="1" width="30.7109375" bestFit="1" customWidth="1"/>
    <col min="2" max="2" width="12" bestFit="1" customWidth="1"/>
    <col min="3" max="3" width="5.140625" bestFit="1" customWidth="1"/>
    <col min="4" max="4" width="6" style="1" customWidth="1"/>
    <col min="5" max="5" width="4" bestFit="1" customWidth="1"/>
  </cols>
  <sheetData>
    <row r="1" spans="1:8" ht="60" x14ac:dyDescent="0.25">
      <c r="A1" t="s">
        <v>27</v>
      </c>
      <c r="D1" s="1" t="s">
        <v>28</v>
      </c>
      <c r="E1" s="1"/>
      <c r="F1" s="1"/>
      <c r="G1" s="1"/>
      <c r="H1" s="1"/>
    </row>
    <row r="2" spans="1:8" x14ac:dyDescent="0.25">
      <c r="A2" s="1" t="s">
        <v>24</v>
      </c>
      <c r="B2" s="1">
        <v>70062000032</v>
      </c>
      <c r="C2" s="1" t="s">
        <v>25</v>
      </c>
      <c r="D2" s="1">
        <v>13</v>
      </c>
    </row>
    <row r="3" spans="1:8" x14ac:dyDescent="0.25">
      <c r="A3" s="1" t="s">
        <v>8</v>
      </c>
      <c r="B3" s="1">
        <v>70062000035</v>
      </c>
      <c r="C3" s="1" t="s">
        <v>9</v>
      </c>
      <c r="D3" s="1">
        <v>16</v>
      </c>
    </row>
    <row r="4" spans="1:8" x14ac:dyDescent="0.25">
      <c r="A4" s="1" t="s">
        <v>6</v>
      </c>
      <c r="B4" s="1">
        <v>70062000057</v>
      </c>
      <c r="C4" s="1" t="s">
        <v>7</v>
      </c>
      <c r="D4" s="1">
        <v>11</v>
      </c>
    </row>
    <row r="5" spans="1:8" x14ac:dyDescent="0.25">
      <c r="A5" s="1" t="s">
        <v>22</v>
      </c>
      <c r="B5" s="1">
        <v>70062000070</v>
      </c>
      <c r="C5" s="1" t="s">
        <v>23</v>
      </c>
      <c r="D5" s="1">
        <v>16</v>
      </c>
    </row>
    <row r="6" spans="1:8" x14ac:dyDescent="0.25">
      <c r="A6" s="1" t="s">
        <v>0</v>
      </c>
      <c r="B6" s="1">
        <v>70062000176</v>
      </c>
      <c r="C6" s="1" t="s">
        <v>1</v>
      </c>
      <c r="D6" s="1">
        <v>16</v>
      </c>
    </row>
    <row r="7" spans="1:8" x14ac:dyDescent="0.25">
      <c r="A7" s="1" t="s">
        <v>18</v>
      </c>
      <c r="B7" s="1">
        <v>70062000141</v>
      </c>
      <c r="C7" s="1" t="s">
        <v>19</v>
      </c>
      <c r="D7" s="1">
        <v>15</v>
      </c>
    </row>
    <row r="8" spans="1:8" x14ac:dyDescent="0.25">
      <c r="A8" s="1" t="s">
        <v>10</v>
      </c>
      <c r="B8" s="1">
        <v>70062000208</v>
      </c>
      <c r="C8" s="1" t="s">
        <v>11</v>
      </c>
      <c r="D8" s="1">
        <v>17</v>
      </c>
    </row>
    <row r="9" spans="1:8" x14ac:dyDescent="0.25">
      <c r="A9" s="1" t="s">
        <v>16</v>
      </c>
      <c r="B9" s="1">
        <v>70062000206</v>
      </c>
      <c r="C9" s="1" t="s">
        <v>17</v>
      </c>
      <c r="D9" s="1">
        <v>15</v>
      </c>
    </row>
    <row r="10" spans="1:8" x14ac:dyDescent="0.25">
      <c r="A10" s="1" t="s">
        <v>12</v>
      </c>
      <c r="B10" s="1">
        <v>70062000211</v>
      </c>
      <c r="C10" s="1" t="s">
        <v>13</v>
      </c>
      <c r="D10" s="1">
        <v>16</v>
      </c>
    </row>
    <row r="11" spans="1:8" x14ac:dyDescent="0.25">
      <c r="A11" s="1" t="s">
        <v>2</v>
      </c>
      <c r="B11" s="1">
        <v>70062000202</v>
      </c>
      <c r="C11" s="1" t="s">
        <v>3</v>
      </c>
      <c r="D11" s="1">
        <v>13</v>
      </c>
    </row>
    <row r="12" spans="1:8" x14ac:dyDescent="0.25">
      <c r="A12" s="1" t="s">
        <v>14</v>
      </c>
      <c r="B12" s="1">
        <v>70062000216</v>
      </c>
      <c r="C12" s="1" t="s">
        <v>15</v>
      </c>
      <c r="D12" s="1">
        <v>16</v>
      </c>
    </row>
    <row r="13" spans="1:8" x14ac:dyDescent="0.25">
      <c r="A13" s="1" t="s">
        <v>4</v>
      </c>
      <c r="B13" s="1">
        <v>70062100001</v>
      </c>
      <c r="C13" s="1" t="s">
        <v>5</v>
      </c>
      <c r="D13" s="1">
        <v>16</v>
      </c>
    </row>
    <row r="14" spans="1:8" x14ac:dyDescent="0.25">
      <c r="A14" s="1" t="s">
        <v>20</v>
      </c>
      <c r="B14" s="1">
        <v>70062100039</v>
      </c>
      <c r="C14" s="1" t="s">
        <v>21</v>
      </c>
      <c r="D14" s="1">
        <v>14</v>
      </c>
    </row>
    <row r="15" spans="1:8" x14ac:dyDescent="0.25">
      <c r="A15" s="1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" sqref="J2:J14"/>
    </sheetView>
  </sheetViews>
  <sheetFormatPr defaultRowHeight="15" x14ac:dyDescent="0.25"/>
  <cols>
    <col min="1" max="1" width="30.7109375" bestFit="1" customWidth="1"/>
    <col min="2" max="2" width="12" bestFit="1" customWidth="1"/>
    <col min="3" max="3" width="5.140625" bestFit="1" customWidth="1"/>
    <col min="4" max="4" width="6" style="1" customWidth="1"/>
    <col min="5" max="5" width="4" bestFit="1" customWidth="1"/>
  </cols>
  <sheetData>
    <row r="1" spans="1:10" ht="90" x14ac:dyDescent="0.25">
      <c r="A1" t="s">
        <v>27</v>
      </c>
      <c r="D1" s="1" t="s">
        <v>28</v>
      </c>
      <c r="E1" s="1" t="s">
        <v>29</v>
      </c>
      <c r="F1" s="1" t="s">
        <v>30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 x14ac:dyDescent="0.25">
      <c r="A2" s="1" t="s">
        <v>24</v>
      </c>
      <c r="B2" s="1">
        <v>70062000032</v>
      </c>
      <c r="C2" s="1" t="s">
        <v>25</v>
      </c>
      <c r="D2" s="1">
        <v>72</v>
      </c>
      <c r="E2">
        <v>120</v>
      </c>
      <c r="F2">
        <f t="shared" ref="F2:F3" si="0">D2*D2/E2</f>
        <v>43.2</v>
      </c>
      <c r="G2">
        <f t="shared" ref="G2:G6" si="1">(F2/84.1*10)+10</f>
        <v>15.136741973840666</v>
      </c>
      <c r="H2">
        <f>ROUND(G2:G14,0)</f>
        <v>15</v>
      </c>
      <c r="I2">
        <v>10</v>
      </c>
      <c r="J2">
        <f>H2+I2</f>
        <v>25</v>
      </c>
    </row>
    <row r="3" spans="1:10" x14ac:dyDescent="0.25">
      <c r="A3" s="1" t="s">
        <v>8</v>
      </c>
      <c r="B3" s="1">
        <v>70062000035</v>
      </c>
      <c r="C3" s="1" t="s">
        <v>9</v>
      </c>
      <c r="D3" s="1">
        <v>66</v>
      </c>
      <c r="E3">
        <v>100</v>
      </c>
      <c r="F3">
        <f t="shared" si="0"/>
        <v>43.56</v>
      </c>
      <c r="G3">
        <f t="shared" si="1"/>
        <v>15.179548156956006</v>
      </c>
      <c r="H3">
        <f t="shared" ref="H3:H14" si="2">ROUND(G3:G15,0)</f>
        <v>15</v>
      </c>
      <c r="I3">
        <v>10</v>
      </c>
      <c r="J3">
        <f t="shared" ref="J3:J14" si="3">H3+I3</f>
        <v>25</v>
      </c>
    </row>
    <row r="4" spans="1:10" x14ac:dyDescent="0.25">
      <c r="A4" s="1" t="s">
        <v>6</v>
      </c>
      <c r="B4" s="1">
        <v>70062000057</v>
      </c>
      <c r="C4" s="1" t="s">
        <v>7</v>
      </c>
      <c r="D4" s="1">
        <v>67</v>
      </c>
      <c r="E4">
        <v>110</v>
      </c>
      <c r="F4">
        <f t="shared" ref="F4:F14" si="4">D4*D4/E4</f>
        <v>40.809090909090912</v>
      </c>
      <c r="G4">
        <f t="shared" si="1"/>
        <v>14.852448383958492</v>
      </c>
      <c r="H4">
        <f t="shared" si="2"/>
        <v>15</v>
      </c>
      <c r="I4">
        <v>10</v>
      </c>
      <c r="J4">
        <f t="shared" si="3"/>
        <v>25</v>
      </c>
    </row>
    <row r="5" spans="1:10" x14ac:dyDescent="0.25">
      <c r="A5" s="1" t="s">
        <v>22</v>
      </c>
      <c r="B5" s="1">
        <v>70062000070</v>
      </c>
      <c r="C5" s="1" t="s">
        <v>23</v>
      </c>
      <c r="D5" s="1">
        <v>90</v>
      </c>
      <c r="E5">
        <v>100</v>
      </c>
      <c r="F5">
        <f t="shared" si="4"/>
        <v>81</v>
      </c>
      <c r="G5">
        <f t="shared" si="1"/>
        <v>19.631391200951249</v>
      </c>
      <c r="H5">
        <f t="shared" si="2"/>
        <v>20</v>
      </c>
      <c r="I5">
        <v>10</v>
      </c>
      <c r="J5">
        <f t="shared" si="3"/>
        <v>30</v>
      </c>
    </row>
    <row r="6" spans="1:10" x14ac:dyDescent="0.25">
      <c r="A6" s="1" t="s">
        <v>0</v>
      </c>
      <c r="B6" s="1">
        <v>70062000176</v>
      </c>
      <c r="C6" s="1" t="s">
        <v>1</v>
      </c>
      <c r="D6" s="1">
        <v>84</v>
      </c>
      <c r="E6">
        <v>120</v>
      </c>
      <c r="F6">
        <f t="shared" si="4"/>
        <v>58.8</v>
      </c>
      <c r="G6">
        <f t="shared" si="1"/>
        <v>16.991676575505352</v>
      </c>
      <c r="H6">
        <f t="shared" si="2"/>
        <v>17</v>
      </c>
      <c r="I6">
        <v>10</v>
      </c>
      <c r="J6">
        <f t="shared" si="3"/>
        <v>27</v>
      </c>
    </row>
    <row r="7" spans="1:10" x14ac:dyDescent="0.25">
      <c r="A7" s="1" t="s">
        <v>18</v>
      </c>
      <c r="B7" s="1">
        <v>70062000141</v>
      </c>
      <c r="C7" s="1" t="s">
        <v>19</v>
      </c>
      <c r="D7" s="1">
        <v>116</v>
      </c>
      <c r="E7">
        <v>160</v>
      </c>
      <c r="F7">
        <f t="shared" si="4"/>
        <v>84.1</v>
      </c>
      <c r="G7">
        <f>(F7/84.1*10)+10</f>
        <v>20</v>
      </c>
      <c r="H7">
        <f t="shared" si="2"/>
        <v>20</v>
      </c>
      <c r="I7">
        <v>10</v>
      </c>
      <c r="J7">
        <f t="shared" si="3"/>
        <v>30</v>
      </c>
    </row>
    <row r="8" spans="1:10" x14ac:dyDescent="0.25">
      <c r="A8" s="1" t="s">
        <v>10</v>
      </c>
      <c r="B8" s="1">
        <v>70062000208</v>
      </c>
      <c r="C8" s="1" t="s">
        <v>11</v>
      </c>
      <c r="D8" s="1">
        <v>88</v>
      </c>
      <c r="E8">
        <v>150</v>
      </c>
      <c r="F8">
        <f t="shared" si="4"/>
        <v>51.626666666666665</v>
      </c>
      <c r="G8">
        <f t="shared" ref="G8:G14" si="5">(F8/84.1*10)+10</f>
        <v>16.138723741577486</v>
      </c>
      <c r="H8">
        <f t="shared" si="2"/>
        <v>16</v>
      </c>
      <c r="I8">
        <v>10</v>
      </c>
      <c r="J8">
        <f t="shared" si="3"/>
        <v>26</v>
      </c>
    </row>
    <row r="9" spans="1:10" x14ac:dyDescent="0.25">
      <c r="A9" s="1" t="s">
        <v>16</v>
      </c>
      <c r="B9" s="1">
        <v>70062000206</v>
      </c>
      <c r="C9" s="1" t="s">
        <v>17</v>
      </c>
      <c r="D9" s="1">
        <v>90</v>
      </c>
      <c r="E9">
        <v>110</v>
      </c>
      <c r="F9">
        <f t="shared" si="4"/>
        <v>73.63636363636364</v>
      </c>
      <c r="G9">
        <f t="shared" si="5"/>
        <v>18.755810182682954</v>
      </c>
      <c r="H9">
        <f t="shared" si="2"/>
        <v>19</v>
      </c>
      <c r="I9">
        <v>10</v>
      </c>
      <c r="J9">
        <f t="shared" si="3"/>
        <v>29</v>
      </c>
    </row>
    <row r="10" spans="1:10" x14ac:dyDescent="0.25">
      <c r="A10" s="1" t="s">
        <v>12</v>
      </c>
      <c r="B10" s="1">
        <v>70062000211</v>
      </c>
      <c r="C10" s="1" t="s">
        <v>13</v>
      </c>
      <c r="D10" s="1">
        <v>84</v>
      </c>
      <c r="E10">
        <v>110</v>
      </c>
      <c r="F10">
        <f t="shared" si="4"/>
        <v>64.145454545454541</v>
      </c>
      <c r="G10">
        <f t="shared" si="5"/>
        <v>17.627283536914931</v>
      </c>
      <c r="H10">
        <f t="shared" si="2"/>
        <v>18</v>
      </c>
      <c r="I10">
        <v>10</v>
      </c>
      <c r="J10">
        <f t="shared" si="3"/>
        <v>28</v>
      </c>
    </row>
    <row r="11" spans="1:10" x14ac:dyDescent="0.25">
      <c r="A11" s="1" t="s">
        <v>2</v>
      </c>
      <c r="B11" s="1">
        <v>70062000202</v>
      </c>
      <c r="C11" s="1" t="s">
        <v>3</v>
      </c>
      <c r="D11" s="1">
        <v>63</v>
      </c>
      <c r="E11">
        <v>140</v>
      </c>
      <c r="F11">
        <f t="shared" si="4"/>
        <v>28.35</v>
      </c>
      <c r="G11">
        <f t="shared" si="5"/>
        <v>13.370986920332937</v>
      </c>
      <c r="H11">
        <f t="shared" si="2"/>
        <v>13</v>
      </c>
      <c r="I11">
        <v>10</v>
      </c>
      <c r="J11">
        <f t="shared" si="3"/>
        <v>23</v>
      </c>
    </row>
    <row r="12" spans="1:10" x14ac:dyDescent="0.25">
      <c r="A12" s="1" t="s">
        <v>14</v>
      </c>
      <c r="B12" s="1">
        <v>70062000216</v>
      </c>
      <c r="C12" s="1" t="s">
        <v>15</v>
      </c>
      <c r="D12" s="1">
        <v>84</v>
      </c>
      <c r="E12">
        <v>110</v>
      </c>
      <c r="F12">
        <f t="shared" si="4"/>
        <v>64.145454545454541</v>
      </c>
      <c r="G12">
        <f t="shared" si="5"/>
        <v>17.627283536914931</v>
      </c>
      <c r="H12">
        <f t="shared" si="2"/>
        <v>18</v>
      </c>
      <c r="I12">
        <v>10</v>
      </c>
      <c r="J12">
        <f t="shared" si="3"/>
        <v>28</v>
      </c>
    </row>
    <row r="13" spans="1:10" x14ac:dyDescent="0.25">
      <c r="A13" s="1" t="s">
        <v>4</v>
      </c>
      <c r="B13" s="1">
        <v>70062100001</v>
      </c>
      <c r="C13" s="1" t="s">
        <v>5</v>
      </c>
      <c r="D13" s="1">
        <v>82</v>
      </c>
      <c r="E13">
        <v>110</v>
      </c>
      <c r="F13">
        <f t="shared" si="4"/>
        <v>61.127272727272725</v>
      </c>
      <c r="G13">
        <f t="shared" si="5"/>
        <v>17.268403415846937</v>
      </c>
      <c r="H13">
        <f t="shared" si="2"/>
        <v>17</v>
      </c>
      <c r="I13">
        <v>10</v>
      </c>
      <c r="J13">
        <f t="shared" si="3"/>
        <v>27</v>
      </c>
    </row>
    <row r="14" spans="1:10" x14ac:dyDescent="0.25">
      <c r="A14" s="1" t="s">
        <v>20</v>
      </c>
      <c r="B14" s="1">
        <v>70062100039</v>
      </c>
      <c r="C14" s="1" t="s">
        <v>21</v>
      </c>
      <c r="D14" s="1">
        <v>70</v>
      </c>
      <c r="E14">
        <v>100</v>
      </c>
      <c r="F14">
        <f t="shared" si="4"/>
        <v>49</v>
      </c>
      <c r="G14">
        <f t="shared" si="5"/>
        <v>15.826397146254459</v>
      </c>
      <c r="H14">
        <f t="shared" si="2"/>
        <v>16</v>
      </c>
      <c r="I14">
        <v>10</v>
      </c>
      <c r="J14">
        <f t="shared" si="3"/>
        <v>26</v>
      </c>
    </row>
    <row r="15" spans="1:10" x14ac:dyDescent="0.25">
      <c r="A15" s="1" t="s">
        <v>26</v>
      </c>
      <c r="F15">
        <f>MAX(F2:F14)</f>
        <v>84.1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" sqref="J1"/>
    </sheetView>
  </sheetViews>
  <sheetFormatPr defaultRowHeight="15" x14ac:dyDescent="0.25"/>
  <cols>
    <col min="1" max="1" width="30.7109375" bestFit="1" customWidth="1"/>
    <col min="2" max="2" width="12" bestFit="1" customWidth="1"/>
    <col min="3" max="3" width="5.140625" bestFit="1" customWidth="1"/>
    <col min="4" max="4" width="6" style="1" customWidth="1"/>
    <col min="5" max="5" width="4" bestFit="1" customWidth="1"/>
  </cols>
  <sheetData>
    <row r="1" spans="1:8" ht="90" x14ac:dyDescent="0.25">
      <c r="A1" t="s">
        <v>27</v>
      </c>
      <c r="D1" s="1" t="s">
        <v>28</v>
      </c>
      <c r="E1" s="1" t="s">
        <v>29</v>
      </c>
      <c r="F1" s="1" t="s">
        <v>30</v>
      </c>
      <c r="G1" s="1" t="s">
        <v>32</v>
      </c>
      <c r="H1" s="1" t="s">
        <v>31</v>
      </c>
    </row>
    <row r="2" spans="1:8" x14ac:dyDescent="0.25">
      <c r="A2" s="1" t="s">
        <v>24</v>
      </c>
      <c r="B2" s="1">
        <v>70062000032</v>
      </c>
      <c r="C2" s="1" t="s">
        <v>25</v>
      </c>
      <c r="D2" s="1">
        <v>79</v>
      </c>
      <c r="E2">
        <v>100</v>
      </c>
      <c r="F2">
        <f t="shared" ref="F2:F3" si="0">D2*D2/E2</f>
        <v>62.41</v>
      </c>
      <c r="G2">
        <f>(F2/96*15)+15</f>
        <v>24.751562499999999</v>
      </c>
      <c r="H2">
        <f>ROUND(G2:G14,0)</f>
        <v>25</v>
      </c>
    </row>
    <row r="3" spans="1:8" x14ac:dyDescent="0.25">
      <c r="A3" s="1" t="s">
        <v>8</v>
      </c>
      <c r="B3" s="1">
        <v>70062000035</v>
      </c>
      <c r="C3" s="1" t="s">
        <v>9</v>
      </c>
      <c r="D3" s="1">
        <v>84</v>
      </c>
      <c r="E3">
        <v>110</v>
      </c>
      <c r="F3">
        <f t="shared" si="0"/>
        <v>64.145454545454541</v>
      </c>
      <c r="G3">
        <f t="shared" ref="G3:G14" si="1">(F3/96*15)+15</f>
        <v>25.022727272727273</v>
      </c>
      <c r="H3">
        <f t="shared" ref="H3:H14" si="2">ROUND(G3:G15,0)</f>
        <v>25</v>
      </c>
    </row>
    <row r="4" spans="1:8" x14ac:dyDescent="0.25">
      <c r="A4" s="1" t="s">
        <v>6</v>
      </c>
      <c r="B4" s="1">
        <v>70062000057</v>
      </c>
      <c r="C4" s="1" t="s">
        <v>7</v>
      </c>
      <c r="D4" s="1">
        <v>48</v>
      </c>
      <c r="E4">
        <v>80</v>
      </c>
      <c r="F4">
        <f t="shared" ref="F4:F14" si="3">D4*D4/E4</f>
        <v>28.8</v>
      </c>
      <c r="G4">
        <f t="shared" si="1"/>
        <v>19.5</v>
      </c>
      <c r="H4">
        <f t="shared" si="2"/>
        <v>20</v>
      </c>
    </row>
    <row r="5" spans="1:8" x14ac:dyDescent="0.25">
      <c r="A5" s="1" t="s">
        <v>22</v>
      </c>
      <c r="B5" s="1">
        <v>70062000070</v>
      </c>
      <c r="C5" s="1" t="s">
        <v>23</v>
      </c>
      <c r="D5" s="1">
        <v>76</v>
      </c>
      <c r="E5">
        <v>80</v>
      </c>
      <c r="F5">
        <f t="shared" si="3"/>
        <v>72.2</v>
      </c>
      <c r="G5">
        <f t="shared" si="1"/>
        <v>26.28125</v>
      </c>
      <c r="H5">
        <f t="shared" si="2"/>
        <v>26</v>
      </c>
    </row>
    <row r="6" spans="1:8" x14ac:dyDescent="0.25">
      <c r="A6" s="1" t="s">
        <v>0</v>
      </c>
      <c r="B6" s="1">
        <v>70062000176</v>
      </c>
      <c r="C6" s="1" t="s">
        <v>1</v>
      </c>
      <c r="D6" s="1">
        <v>127</v>
      </c>
      <c r="E6">
        <v>180</v>
      </c>
      <c r="F6">
        <f t="shared" si="3"/>
        <v>89.605555555555554</v>
      </c>
      <c r="G6">
        <f t="shared" si="1"/>
        <v>29.000868055555557</v>
      </c>
      <c r="H6">
        <f t="shared" si="2"/>
        <v>29</v>
      </c>
    </row>
    <row r="7" spans="1:8" x14ac:dyDescent="0.25">
      <c r="A7" s="1" t="s">
        <v>18</v>
      </c>
      <c r="B7" s="1">
        <v>70062000141</v>
      </c>
      <c r="C7" s="1" t="s">
        <v>19</v>
      </c>
      <c r="D7" s="1">
        <v>70</v>
      </c>
      <c r="E7">
        <v>80</v>
      </c>
      <c r="F7">
        <f t="shared" si="3"/>
        <v>61.25</v>
      </c>
      <c r="G7">
        <f t="shared" si="1"/>
        <v>24.5703125</v>
      </c>
      <c r="H7">
        <f t="shared" si="2"/>
        <v>25</v>
      </c>
    </row>
    <row r="8" spans="1:8" x14ac:dyDescent="0.25">
      <c r="A8" s="1" t="s">
        <v>10</v>
      </c>
      <c r="B8" s="1">
        <v>70062000208</v>
      </c>
      <c r="C8" s="1" t="s">
        <v>11</v>
      </c>
      <c r="D8" s="1">
        <v>95</v>
      </c>
      <c r="E8">
        <v>140</v>
      </c>
      <c r="F8">
        <f t="shared" si="3"/>
        <v>64.464285714285708</v>
      </c>
      <c r="G8">
        <f t="shared" si="1"/>
        <v>25.072544642857142</v>
      </c>
      <c r="H8">
        <f t="shared" si="2"/>
        <v>25</v>
      </c>
    </row>
    <row r="9" spans="1:8" x14ac:dyDescent="0.25">
      <c r="A9" s="1" t="s">
        <v>16</v>
      </c>
      <c r="B9" s="1">
        <v>70062000206</v>
      </c>
      <c r="C9" s="1" t="s">
        <v>17</v>
      </c>
      <c r="D9" s="1">
        <v>102</v>
      </c>
      <c r="E9">
        <v>120</v>
      </c>
      <c r="F9">
        <f t="shared" si="3"/>
        <v>86.7</v>
      </c>
      <c r="G9">
        <f t="shared" si="1"/>
        <v>28.546875</v>
      </c>
      <c r="H9">
        <f t="shared" si="2"/>
        <v>29</v>
      </c>
    </row>
    <row r="10" spans="1:8" x14ac:dyDescent="0.25">
      <c r="A10" s="1" t="s">
        <v>12</v>
      </c>
      <c r="B10" s="1">
        <v>70062000211</v>
      </c>
      <c r="C10" s="1" t="s">
        <v>13</v>
      </c>
      <c r="D10" s="1">
        <v>82</v>
      </c>
      <c r="E10">
        <v>110</v>
      </c>
      <c r="F10">
        <f t="shared" si="3"/>
        <v>61.127272727272725</v>
      </c>
      <c r="G10">
        <f t="shared" si="1"/>
        <v>24.551136363636363</v>
      </c>
      <c r="H10">
        <f t="shared" si="2"/>
        <v>25</v>
      </c>
    </row>
    <row r="11" spans="1:8" x14ac:dyDescent="0.25">
      <c r="A11" s="1" t="s">
        <v>2</v>
      </c>
      <c r="B11" s="1">
        <v>70062000202</v>
      </c>
      <c r="C11" s="1" t="s">
        <v>3</v>
      </c>
      <c r="D11" s="1">
        <v>69</v>
      </c>
      <c r="E11">
        <v>70</v>
      </c>
      <c r="F11">
        <f t="shared" si="3"/>
        <v>68.01428571428572</v>
      </c>
      <c r="G11">
        <f t="shared" si="1"/>
        <v>25.627232142857146</v>
      </c>
      <c r="H11">
        <f t="shared" si="2"/>
        <v>26</v>
      </c>
    </row>
    <row r="12" spans="1:8" x14ac:dyDescent="0.25">
      <c r="A12" s="1" t="s">
        <v>14</v>
      </c>
      <c r="B12" s="1">
        <v>70062000216</v>
      </c>
      <c r="C12" s="1" t="s">
        <v>15</v>
      </c>
      <c r="D12" s="1">
        <v>109</v>
      </c>
      <c r="E12">
        <v>150</v>
      </c>
      <c r="F12">
        <f t="shared" si="3"/>
        <v>79.206666666666663</v>
      </c>
      <c r="G12">
        <f t="shared" si="1"/>
        <v>27.376041666666666</v>
      </c>
      <c r="H12">
        <f t="shared" si="2"/>
        <v>27</v>
      </c>
    </row>
    <row r="13" spans="1:8" x14ac:dyDescent="0.25">
      <c r="A13" s="1" t="s">
        <v>4</v>
      </c>
      <c r="B13" s="1">
        <v>70062100001</v>
      </c>
      <c r="C13" s="1" t="s">
        <v>5</v>
      </c>
      <c r="D13" s="1">
        <v>95</v>
      </c>
      <c r="E13">
        <v>110</v>
      </c>
      <c r="F13">
        <f t="shared" si="3"/>
        <v>82.045454545454547</v>
      </c>
      <c r="G13">
        <f t="shared" si="1"/>
        <v>27.819602272727273</v>
      </c>
      <c r="H13">
        <f t="shared" si="2"/>
        <v>28</v>
      </c>
    </row>
    <row r="14" spans="1:8" x14ac:dyDescent="0.25">
      <c r="A14" s="1" t="s">
        <v>20</v>
      </c>
      <c r="B14" s="1">
        <v>70062100039</v>
      </c>
      <c r="C14" s="1" t="s">
        <v>21</v>
      </c>
      <c r="D14" s="1">
        <v>120</v>
      </c>
      <c r="E14">
        <v>150</v>
      </c>
      <c r="F14">
        <f t="shared" si="3"/>
        <v>96</v>
      </c>
      <c r="G14">
        <f t="shared" si="1"/>
        <v>30</v>
      </c>
      <c r="H14">
        <f t="shared" si="2"/>
        <v>30</v>
      </c>
    </row>
    <row r="15" spans="1:8" x14ac:dyDescent="0.25">
      <c r="A15" s="1" t="s">
        <v>26</v>
      </c>
      <c r="F15">
        <f>MAX(F2:F14)</f>
        <v>96</v>
      </c>
    </row>
  </sheetData>
  <sortState ref="A3:F15">
    <sortCondition ref="C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MT2</vt:lpstr>
      <vt:lpstr>Test 1</vt:lpstr>
      <vt:lpstr>Test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Mpstme Student</dc:creator>
  <cp:lastModifiedBy>Mpstme Student</cp:lastModifiedBy>
  <cp:lastPrinted>2023-11-04T03:40:58Z</cp:lastPrinted>
  <dcterms:created xsi:type="dcterms:W3CDTF">2023-11-04T03:48:47Z</dcterms:created>
  <dcterms:modified xsi:type="dcterms:W3CDTF">2023-11-04T04:20:36Z</dcterms:modified>
</cp:coreProperties>
</file>